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<sst xmlns="http://schemas.openxmlformats.org/spreadsheetml/2006/main" count="52" uniqueCount="41">
  <si>
    <t>F06线负一层库房改造及配套零星工程项目</t>
  </si>
  <si>
    <t>序号</t>
  </si>
  <si>
    <t>项目名称</t>
  </si>
  <si>
    <t>单位</t>
  </si>
  <si>
    <t>暂估工程量</t>
  </si>
  <si>
    <t>位置</t>
  </si>
  <si>
    <t>备注</t>
  </si>
  <si>
    <t>混凝土道路路面拆除</t>
  </si>
  <si>
    <t>M3</t>
  </si>
  <si>
    <t>10.3（长）*12.2（宽）*0.3（高）</t>
  </si>
  <si>
    <t>区域1</t>
  </si>
  <si>
    <t>现有地坪标高调整拆除（混凝土厚度测算300mm厚）</t>
  </si>
  <si>
    <t>新增装卸平台区土方(挖方)</t>
  </si>
  <si>
    <t>12（长）*8.9（宽）*0.5（高）</t>
  </si>
  <si>
    <t>区域2</t>
  </si>
  <si>
    <t>标高现场确定</t>
  </si>
  <si>
    <t>15（长）*7.7（宽）*0.3（高）</t>
  </si>
  <si>
    <t>现有地坪维修（混凝土厚度测算300mm厚）</t>
  </si>
  <si>
    <t>新增道路扩展区土方(挖方)</t>
  </si>
  <si>
    <t>（9.5+7.9+6.6）/3（宽）*15（长）*1（高）</t>
  </si>
  <si>
    <t>区域3</t>
  </si>
  <si>
    <t>7（宽）*10（长）*1.5（高）</t>
  </si>
  <si>
    <t>区域4</t>
  </si>
  <si>
    <t>考虑路基宽度各1米</t>
  </si>
  <si>
    <t>新增道路扩展区土方(填方)</t>
  </si>
  <si>
    <t>8（宽）*40（长）*1.5（高）</t>
  </si>
  <si>
    <t>分层压实，压实系数0.93。考虑路基宽度各1.5米。场内转运。</t>
  </si>
  <si>
    <t>混凝土道路</t>
  </si>
  <si>
    <t>M2</t>
  </si>
  <si>
    <t>10.3（长）*12.2（宽）/2+（9.5+7.9+6.6）/3（宽）*15（长+12（长）*8.9（宽）+5（宽）*50（长）</t>
  </si>
  <si>
    <t>做法1范围：区域1、区域2、区域4、区域5、区域6</t>
  </si>
  <si>
    <t>混凝土道路（维修）</t>
  </si>
  <si>
    <t>15（长）*7.7（宽）+10.3（长）*12.2（宽）/2</t>
  </si>
  <si>
    <t>做法2范围（无基层）：区域3</t>
  </si>
  <si>
    <t>电动卷帘门</t>
  </si>
  <si>
    <t>道路切缝</t>
  </si>
  <si>
    <t>m</t>
  </si>
  <si>
    <t>仓库改造</t>
  </si>
  <si>
    <t>项</t>
  </si>
  <si>
    <t>隔墙拆除、大门扩宽及防护栏及截水沟暂估</t>
  </si>
  <si>
    <t>做法1：基层碾压，250mm厚6%水泥稳定层，220mm厚C35混凝土；做法2：50mm厚碎石找平碾压，220mm厚C35混凝土；路面切缝间距小于6米，深度60mm。装卸地坪、道路标高现场确定。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</si>
</sst>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Font="1" applyBorder="1">
      <alignment vertical="center"/>
    </xf>
    <xf numFmtId="0" fontId="1" fillId="2" borderId="1" xfId="0" applyFont="1" applyFill="1" applyBorder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69215</xdr:colOff>
      <xdr:row>13</xdr:row>
      <xdr:rowOff>574040</xdr:rowOff>
    </xdr:from>
    <xdr:to>
      <xdr:col>4</xdr:col>
      <xdr:colOff>4664075</xdr:colOff>
      <xdr:row>38</xdr:row>
      <xdr:rowOff>53340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15" y="2951480"/>
          <a:ext cx="8084820" cy="45034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I19" sqref="I19"/>
    </sheetView>
  </sheetViews>
  <sheetFormatPr defaultColWidth="9" defaultRowHeight="14.4"/>
  <cols>
    <col min="1" max="1" width="5.66666666666667" customWidth="1"/>
    <col min="2" max="2" width="27.6666666666667" customWidth="1"/>
    <col min="3" max="3" width="5.66666666666667" customWidth="1"/>
    <col min="4" max="4" width="11.8888888888889" customWidth="1"/>
    <col min="5" max="5" width="99.6666666666667" customWidth="1"/>
    <col min="6" max="6" width="6.66666666666667" customWidth="1"/>
    <col min="7" max="7" width="62.5555555555556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4</v>
      </c>
      <c r="F2" s="2" t="s">
        <v>5</v>
      </c>
      <c r="G2" s="2" t="s">
        <v>6</v>
      </c>
    </row>
    <row r="3" spans="1:7">
      <c r="A3" s="2">
        <v>1</v>
      </c>
      <c r="B3" s="2" t="s">
        <v>7</v>
      </c>
      <c r="C3" s="2" t="s">
        <v>8</v>
      </c>
      <c r="D3" s="2">
        <v>37.698</v>
      </c>
      <c r="E3" s="3" t="s">
        <v>9</v>
      </c>
      <c r="F3" s="2" t="s">
        <v>10</v>
      </c>
      <c r="G3" s="2" t="s">
        <v>11</v>
      </c>
    </row>
    <row r="4" spans="1:7">
      <c r="A4" s="2">
        <v>2</v>
      </c>
      <c r="B4" s="2" t="s">
        <v>12</v>
      </c>
      <c r="C4" s="2" t="s">
        <v>8</v>
      </c>
      <c r="D4" s="2">
        <v>53.8</v>
      </c>
      <c r="E4" s="3" t="s">
        <v>13</v>
      </c>
      <c r="F4" s="2" t="s">
        <v>14</v>
      </c>
      <c r="G4" s="2" t="s">
        <v>15</v>
      </c>
    </row>
    <row r="5" spans="1:7">
      <c r="A5" s="2">
        <v>3</v>
      </c>
      <c r="B5" s="2" t="s">
        <v>7</v>
      </c>
      <c r="C5" s="2" t="s">
        <v>8</v>
      </c>
      <c r="D5" s="2">
        <v>34.65</v>
      </c>
      <c r="E5" s="3" t="s">
        <v>16</v>
      </c>
      <c r="F5" s="2"/>
      <c r="G5" s="2" t="s">
        <v>17</v>
      </c>
    </row>
    <row r="6" spans="1:7">
      <c r="A6" s="2">
        <v>4</v>
      </c>
      <c r="B6" s="2" t="s">
        <v>18</v>
      </c>
      <c r="C6" s="2" t="s">
        <v>8</v>
      </c>
      <c r="D6" s="2">
        <v>120</v>
      </c>
      <c r="E6" s="3" t="s">
        <v>19</v>
      </c>
      <c r="F6" s="2" t="s">
        <v>20</v>
      </c>
      <c r="G6" s="2"/>
    </row>
    <row r="7" customFormat="1" spans="1:7">
      <c r="A7" s="2">
        <v>5</v>
      </c>
      <c r="B7" s="2" t="s">
        <v>18</v>
      </c>
      <c r="C7" s="2" t="s">
        <v>8</v>
      </c>
      <c r="D7" s="2">
        <v>105</v>
      </c>
      <c r="E7" s="3" t="s">
        <v>21</v>
      </c>
      <c r="F7" s="2" t="s">
        <v>22</v>
      </c>
      <c r="G7" s="2" t="s">
        <v>23</v>
      </c>
    </row>
    <row r="8" customFormat="1" spans="1:7">
      <c r="A8" s="2">
        <v>6</v>
      </c>
      <c r="B8" s="2" t="s">
        <v>24</v>
      </c>
      <c r="C8" s="2" t="s">
        <v>8</v>
      </c>
      <c r="D8" s="2">
        <v>480</v>
      </c>
      <c r="E8" s="2" t="s">
        <v>25</v>
      </c>
      <c r="F8" s="2" t="s">
        <v>22</v>
      </c>
      <c r="G8" s="2" t="s">
        <v>26</v>
      </c>
    </row>
    <row r="9" spans="1:7">
      <c r="A9" s="2">
        <v>7</v>
      </c>
      <c r="B9" s="2" t="s">
        <v>27</v>
      </c>
      <c r="C9" s="2" t="s">
        <v>28</v>
      </c>
      <c r="D9">
        <v>539.63</v>
      </c>
      <c r="E9" s="4" t="s">
        <v>29</v>
      </c>
      <c r="F9" s="2"/>
      <c r="G9" s="2" t="s">
        <v>30</v>
      </c>
    </row>
    <row r="10" customFormat="1" spans="1:7">
      <c r="A10" s="2">
        <v>8</v>
      </c>
      <c r="B10" s="2" t="s">
        <v>31</v>
      </c>
      <c r="C10" s="2" t="s">
        <v>28</v>
      </c>
      <c r="D10">
        <v>178.33</v>
      </c>
      <c r="E10" s="2" t="s">
        <v>32</v>
      </c>
      <c r="F10" s="2"/>
      <c r="G10" s="2" t="s">
        <v>33</v>
      </c>
    </row>
    <row r="11" customFormat="1" spans="1:7">
      <c r="A11" s="2"/>
      <c r="B11" s="2" t="s">
        <v>34</v>
      </c>
      <c r="C11" s="2" t="s">
        <v>28</v>
      </c>
      <c r="D11">
        <v>20</v>
      </c>
      <c r="E11" s="2"/>
      <c r="F11" s="2"/>
      <c r="G11" s="2"/>
    </row>
    <row r="12" customFormat="1" spans="1:7">
      <c r="A12" s="2">
        <v>11</v>
      </c>
      <c r="B12" s="2" t="s">
        <v>35</v>
      </c>
      <c r="C12" s="2" t="s">
        <v>36</v>
      </c>
      <c r="D12" s="5">
        <v>150</v>
      </c>
      <c r="E12" s="2"/>
      <c r="F12" s="2"/>
      <c r="G12" s="2"/>
    </row>
    <row r="13" customFormat="1" spans="1:7">
      <c r="A13" s="2">
        <v>12</v>
      </c>
      <c r="B13" s="2" t="s">
        <v>37</v>
      </c>
      <c r="C13" s="2" t="s">
        <v>38</v>
      </c>
      <c r="D13" s="5">
        <v>1</v>
      </c>
      <c r="E13" s="2"/>
      <c r="F13" s="2"/>
      <c r="G13" s="2" t="s">
        <v>39</v>
      </c>
    </row>
    <row r="14" ht="50" customHeight="1" spans="1:7">
      <c r="A14" s="6" t="s">
        <v>40</v>
      </c>
      <c r="B14" s="6"/>
      <c r="C14" s="6"/>
      <c r="D14" s="6"/>
      <c r="E14" s="6"/>
      <c r="F14" s="6"/>
      <c r="G14" s="6"/>
    </row>
    <row r="17" spans="7:9">
      <c r="G17" s="4">
        <f>10.3*12.2+(9.5+7.9+6.6)/3*15+12*8.9+5*50</f>
        <v>602.46</v>
      </c>
      <c r="I17">
        <v>602.46</v>
      </c>
    </row>
  </sheetData>
  <mergeCells count="2">
    <mergeCell ref="A1:G1"/>
    <mergeCell ref="A14:G1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gang liu</dc:creator>
  <cp:lastModifiedBy>LG</cp:lastModifiedBy>
  <dcterms:created xsi:type="dcterms:W3CDTF">2023-05-12T11:15:00Z</dcterms:created>
  <dcterms:modified xsi:type="dcterms:W3CDTF">2025-04-22T00:34:29Z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5416A9C13AB74242A58C242E7FE82C98_13</vt:lpwstr>
  </property>
</Properties>
</file>